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Вовка Путин\Desktop\"/>
    </mc:Choice>
  </mc:AlternateContent>
  <bookViews>
    <workbookView xWindow="0" yWindow="0" windowWidth="30720" windowHeight="13512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<sst xmlns="http://schemas.openxmlformats.org/spreadsheetml/2006/main" count="324" uniqueCount="121">
  <si>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</si>
  <si>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</si>
  <si>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</si>
  <si>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</si>
  <si>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</si>
  <si>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</si>
  <si>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</si>
  <si>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</si>
  <si>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</si>
  <si>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</si>
  <si>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</si>
  <si>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</si>
  <si>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</si>
  <si>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</si>
  <si>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</si>
  <si>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</si>
  <si>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</si>
  <si>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</si>
  <si>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</si>
  <si>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</si>
  <si>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</si>
  <si>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</si>
  <si>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</si>
  <si>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</si>
  <si>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</si>
  <si>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</si>
  <si>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</si>
  <si>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</si>
  <si>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</si>
  <si>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</si>
  <si>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</si>
  <si>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</si>
  <si>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</si>
  <si>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</si>
  <si>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</si>
  <si>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</si>
  <si>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</si>
  <si>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</si>
  <si>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</si>
  <si>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икра овощная</t>
  </si>
  <si>
    <t>сыр порционный</t>
  </si>
  <si>
    <t>каша рассыпчатая гречневая</t>
  </si>
  <si>
    <t>кисель</t>
  </si>
  <si>
    <t>хлеб пшеничный</t>
  </si>
  <si>
    <t>салат из свежих огурцов</t>
  </si>
  <si>
    <t>суп картофельный с рыбными консервами</t>
  </si>
  <si>
    <t>макароны отварные (с подлтвом)</t>
  </si>
  <si>
    <t>котлета мясная</t>
  </si>
  <si>
    <t>компот из свежих яблок</t>
  </si>
  <si>
    <t>хлеб ржано-пшенияный</t>
  </si>
  <si>
    <t>хлеб пшеничный первого сорта</t>
  </si>
  <si>
    <t>200/20</t>
  </si>
  <si>
    <t>бутерброд с маслом</t>
  </si>
  <si>
    <t>омлет натуральный</t>
  </si>
  <si>
    <t>чац с лимоном</t>
  </si>
  <si>
    <t>фрукты свежие(яблоки)</t>
  </si>
  <si>
    <t>30/20</t>
  </si>
  <si>
    <t>салат из свежих помидоров и огурцов</t>
  </si>
  <si>
    <t>суп рестьянский с крупой, с куриным мясом</t>
  </si>
  <si>
    <t>картофельное пюре</t>
  </si>
  <si>
    <t>гуляш</t>
  </si>
  <si>
    <t>чай</t>
  </si>
  <si>
    <t>масло сливочное(порциями)</t>
  </si>
  <si>
    <t>хлеб ржано-пшеничный</t>
  </si>
  <si>
    <t>хлеб пшеничный 1 сорта</t>
  </si>
  <si>
    <t>яйцо вареное</t>
  </si>
  <si>
    <t>макароны отварные с сыром</t>
  </si>
  <si>
    <t>кофейный напиток</t>
  </si>
  <si>
    <t>фрукты свежие</t>
  </si>
  <si>
    <t>1шт(0,45)</t>
  </si>
  <si>
    <t>икра кабачковая консервированная</t>
  </si>
  <si>
    <t>суп картофельный с горохом  и мясом</t>
  </si>
  <si>
    <t>рис отварной</t>
  </si>
  <si>
    <t>рыба тушеноя с овощами</t>
  </si>
  <si>
    <t>чай с сахаром</t>
  </si>
  <si>
    <t>200/35</t>
  </si>
  <si>
    <t>90/40</t>
  </si>
  <si>
    <t>винегрет товощной</t>
  </si>
  <si>
    <t>каша манная с маслом</t>
  </si>
  <si>
    <t>бутерброд с сыром</t>
  </si>
  <si>
    <t>какао на молоке</t>
  </si>
  <si>
    <t>150/5</t>
  </si>
  <si>
    <t>салат из моркови с яблоками</t>
  </si>
  <si>
    <t>борщ из свежей капусты с мясом</t>
  </si>
  <si>
    <t>плов из отварной говядины</t>
  </si>
  <si>
    <t>чай с лимоном</t>
  </si>
  <si>
    <t>200/40</t>
  </si>
  <si>
    <t>200/7/15</t>
  </si>
  <si>
    <t>суп молочный с макаронными изделиями</t>
  </si>
  <si>
    <t>салат из свежих помидоров</t>
  </si>
  <si>
    <t>рассольник Ленинградский</t>
  </si>
  <si>
    <t>тефтели</t>
  </si>
  <si>
    <t>салат из моркови</t>
  </si>
  <si>
    <t>бутерброд с сыром, маслом</t>
  </si>
  <si>
    <t>каша рисовая вязкая на молоке</t>
  </si>
  <si>
    <t>150/30</t>
  </si>
  <si>
    <t>винегрет овощной с растительным маслом</t>
  </si>
  <si>
    <t>суп картофельный с мясными фрикадельками</t>
  </si>
  <si>
    <t>капуста тушеная с мясом</t>
  </si>
  <si>
    <t>салат из капусты и моркови</t>
  </si>
  <si>
    <t>каша вязкая молочная из пшенной крупы</t>
  </si>
  <si>
    <t>хлеб ржано- пшеничный</t>
  </si>
  <si>
    <t>суп картофельный с бобовыми</t>
  </si>
  <si>
    <t>птица отварная</t>
  </si>
  <si>
    <t xml:space="preserve">хлеб ржано- пшеничный </t>
  </si>
  <si>
    <t>салат из свеклы</t>
  </si>
  <si>
    <t>салат из белокочанной капусты</t>
  </si>
  <si>
    <t>суп с макаронными изделиями и мясом</t>
  </si>
  <si>
    <t>пюре гороховое</t>
  </si>
  <si>
    <t>голень тушеная</t>
  </si>
  <si>
    <t>200/30</t>
  </si>
  <si>
    <t>каша из пшена и риса "Дружба"</t>
  </si>
  <si>
    <t>счай с лимоном</t>
  </si>
  <si>
    <t>салат из моркови и яблок</t>
  </si>
  <si>
    <t>щи из свежей капусты с мясом</t>
  </si>
  <si>
    <t>сок фруктовый</t>
  </si>
  <si>
    <t>салат из свежих огурцов и помидор</t>
  </si>
  <si>
    <t>макароны отварные</t>
  </si>
  <si>
    <t>МОУ "Богдановская ООШ"</t>
  </si>
  <si>
    <t>директор школы</t>
  </si>
  <si>
    <t>Тангаева И.Н.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</si>
</sst>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 t="s">
        <v>118</v>
      </c>
      <c r="D1" s="52"/>
      <c r="E1" s="52"/>
      <c r="F1" s="12" t="s">
        <v>16</v>
      </c>
      <c r="G1" s="2" t="s">
        <v>17</v>
      </c>
      <c r="H1" s="53" t="s">
        <v>119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120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80</v>
      </c>
      <c r="G6" s="40">
        <v>0.94</v>
      </c>
      <c r="H6" s="40">
        <v>7.05</v>
      </c>
      <c r="I6" s="40">
        <v>7.07</v>
      </c>
      <c r="J6" s="40">
        <v>102</v>
      </c>
      <c r="K6" s="41"/>
      <c r="L6" s="40"/>
    </row>
    <row r="7" spans="1:12" ht="14.4" x14ac:dyDescent="0.3">
      <c r="A7" s="23"/>
      <c r="B7" s="15"/>
      <c r="C7" s="11"/>
      <c r="D7" s="6"/>
      <c r="E7" s="42" t="s">
        <v>40</v>
      </c>
      <c r="F7" s="43">
        <v>60</v>
      </c>
      <c r="G7" s="43">
        <v>11</v>
      </c>
      <c r="H7" s="43">
        <v>10</v>
      </c>
      <c r="I7" s="43"/>
      <c r="J7" s="43">
        <v>134.4</v>
      </c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8.3000000000000007</v>
      </c>
      <c r="H8" s="43">
        <v>8.9</v>
      </c>
      <c r="I8" s="43">
        <v>37.35</v>
      </c>
      <c r="J8" s="43">
        <v>262.2</v>
      </c>
      <c r="K8" s="44"/>
      <c r="L8" s="43"/>
    </row>
    <row r="9" spans="1:12" ht="14.4" x14ac:dyDescent="0.3">
      <c r="A9" s="23"/>
      <c r="B9" s="15"/>
      <c r="C9" s="11"/>
      <c r="D9" s="7" t="s">
        <v>23</v>
      </c>
      <c r="E9" s="42" t="s">
        <v>42</v>
      </c>
      <c r="F9" s="43">
        <v>200</v>
      </c>
      <c r="G9" s="43">
        <v>0.31</v>
      </c>
      <c r="H9" s="43"/>
      <c r="I9" s="43">
        <v>39.4</v>
      </c>
      <c r="J9" s="43">
        <v>160</v>
      </c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 t="s">
        <v>43</v>
      </c>
      <c r="F10" s="43">
        <v>40</v>
      </c>
      <c r="G10" s="43">
        <v>3.1</v>
      </c>
      <c r="H10" s="43">
        <v>0.2</v>
      </c>
      <c r="I10" s="43">
        <v>20.100000000000001</v>
      </c>
      <c r="J10" s="43">
        <v>94.7</v>
      </c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580</v>
      </c>
      <c r="G13" s="19">
        <f t="shared" ref="G13:J13" si="0">SUM(G6:G12)</f>
        <v>23.650000000000002</v>
      </c>
      <c r="H13" s="19">
        <f t="shared" si="0"/>
        <v>26.150000000000002</v>
      </c>
      <c r="I13" s="19">
        <f t="shared" si="0"/>
        <v>103.91999999999999</v>
      </c>
      <c r="J13" s="19">
        <f t="shared" si="0"/>
        <v>753.30000000000007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44</v>
      </c>
      <c r="F14" s="43">
        <v>60</v>
      </c>
      <c r="G14" s="43">
        <v>0.75</v>
      </c>
      <c r="H14" s="43">
        <v>6.02</v>
      </c>
      <c r="I14" s="43">
        <v>2.35</v>
      </c>
      <c r="J14" s="43">
        <v>66.599999999999994</v>
      </c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45</v>
      </c>
      <c r="F15" s="43" t="s">
        <v>51</v>
      </c>
      <c r="G15" s="43">
        <v>8.4499999999999993</v>
      </c>
      <c r="H15" s="43">
        <v>8.2799999999999994</v>
      </c>
      <c r="I15" s="43">
        <v>13.13</v>
      </c>
      <c r="J15" s="43">
        <v>160.78</v>
      </c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 t="s">
        <v>46</v>
      </c>
      <c r="F16" s="43">
        <v>200</v>
      </c>
      <c r="G16" s="43">
        <v>5.6</v>
      </c>
      <c r="H16" s="43">
        <v>4.5199999999999996</v>
      </c>
      <c r="I16" s="43">
        <v>26.47</v>
      </c>
      <c r="J16" s="43">
        <v>168.6</v>
      </c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 t="s">
        <v>47</v>
      </c>
      <c r="F17" s="43">
        <v>100</v>
      </c>
      <c r="G17" s="43">
        <v>14.14</v>
      </c>
      <c r="H17" s="43">
        <v>11.664</v>
      </c>
      <c r="I17" s="43">
        <v>11.6</v>
      </c>
      <c r="J17" s="43">
        <v>210</v>
      </c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0.16</v>
      </c>
      <c r="H18" s="43">
        <v>0.16</v>
      </c>
      <c r="I18" s="43">
        <v>27.88</v>
      </c>
      <c r="J18" s="43">
        <v>114.6</v>
      </c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 t="s">
        <v>49</v>
      </c>
      <c r="F19" s="43">
        <v>20</v>
      </c>
      <c r="G19" s="43">
        <v>1.42</v>
      </c>
      <c r="H19" s="43">
        <v>0.16</v>
      </c>
      <c r="I19" s="43">
        <v>9.0399999999999991</v>
      </c>
      <c r="J19" s="43">
        <v>42.28</v>
      </c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 t="s">
        <v>50</v>
      </c>
      <c r="F20" s="43">
        <v>40</v>
      </c>
      <c r="G20" s="43">
        <v>3.1</v>
      </c>
      <c r="H20" s="43">
        <v>0.2</v>
      </c>
      <c r="I20" s="43">
        <v>20.100000000000001</v>
      </c>
      <c r="J20" s="43">
        <v>94.7</v>
      </c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620</v>
      </c>
      <c r="G23" s="19">
        <f t="shared" ref="G23:J23" si="2">SUM(G14:G22)</f>
        <v>33.619999999999997</v>
      </c>
      <c r="H23" s="19">
        <f t="shared" si="2"/>
        <v>31.004000000000001</v>
      </c>
      <c r="I23" s="19">
        <f t="shared" si="2"/>
        <v>110.57</v>
      </c>
      <c r="J23" s="19">
        <f t="shared" si="2"/>
        <v>857.56000000000006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1200</v>
      </c>
      <c r="G24" s="32">
        <f t="shared" ref="G24:J24" si="4">G13+G23</f>
        <v>57.269999999999996</v>
      </c>
      <c r="H24" s="32">
        <f t="shared" si="4"/>
        <v>57.154000000000003</v>
      </c>
      <c r="I24" s="32">
        <f t="shared" si="4"/>
        <v>214.48999999999998</v>
      </c>
      <c r="J24" s="32">
        <f t="shared" si="4"/>
        <v>1610.8600000000001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 t="s">
        <v>56</v>
      </c>
      <c r="G25" s="40">
        <v>1.18</v>
      </c>
      <c r="H25" s="40">
        <v>3.74</v>
      </c>
      <c r="I25" s="40">
        <v>7.44</v>
      </c>
      <c r="J25" s="40">
        <v>68</v>
      </c>
      <c r="K25" s="41"/>
      <c r="L25" s="40"/>
    </row>
    <row r="26" spans="1:12" ht="14.4" x14ac:dyDescent="0.3">
      <c r="A26" s="14"/>
      <c r="B26" s="15"/>
      <c r="C26" s="11"/>
      <c r="D26" s="6"/>
      <c r="E26" s="42" t="s">
        <v>53</v>
      </c>
      <c r="F26" s="43">
        <v>180</v>
      </c>
      <c r="G26" s="43">
        <v>11.1</v>
      </c>
      <c r="H26" s="43">
        <v>19.8</v>
      </c>
      <c r="I26" s="43">
        <v>2.08</v>
      </c>
      <c r="J26" s="43">
        <v>231.8</v>
      </c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54</v>
      </c>
      <c r="F27" s="43">
        <v>200</v>
      </c>
      <c r="G27" s="43">
        <v>0.13</v>
      </c>
      <c r="H27" s="43">
        <v>0.02</v>
      </c>
      <c r="I27" s="43">
        <v>15.2</v>
      </c>
      <c r="J27" s="43">
        <v>62</v>
      </c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43</v>
      </c>
      <c r="F28" s="43">
        <v>40</v>
      </c>
      <c r="G28" s="43">
        <v>3.1</v>
      </c>
      <c r="H28" s="43">
        <v>0.2</v>
      </c>
      <c r="I28" s="43">
        <v>20.100000000000001</v>
      </c>
      <c r="J28" s="43">
        <v>94.7</v>
      </c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 t="s">
        <v>55</v>
      </c>
      <c r="F29" s="43">
        <v>100</v>
      </c>
      <c r="G29" s="43">
        <v>1.6</v>
      </c>
      <c r="H29" s="43"/>
      <c r="I29" s="43">
        <v>70</v>
      </c>
      <c r="J29" s="43">
        <v>137</v>
      </c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 t="shared" ref="G32" si="6">SUM(G25:G31)</f>
        <v>17.11</v>
      </c>
      <c r="H32" s="19">
        <f t="shared" ref="H32" si="7">SUM(H25:H31)</f>
        <v>23.759999999999998</v>
      </c>
      <c r="I32" s="19">
        <f t="shared" ref="I32" si="8">SUM(I25:I31)</f>
        <v>114.82</v>
      </c>
      <c r="J32" s="19">
        <f t="shared" ref="J32:L32" si="9">SUM(J25:J31)</f>
        <v>593.5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57</v>
      </c>
      <c r="F33" s="43">
        <v>60</v>
      </c>
      <c r="G33" s="43">
        <v>0.98</v>
      </c>
      <c r="H33" s="43">
        <v>6.15</v>
      </c>
      <c r="I33" s="43">
        <v>3.73</v>
      </c>
      <c r="J33" s="43">
        <v>74.2</v>
      </c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58</v>
      </c>
      <c r="F34" s="43" t="s">
        <v>51</v>
      </c>
      <c r="G34" s="43">
        <v>4.79</v>
      </c>
      <c r="H34" s="43">
        <v>6.03</v>
      </c>
      <c r="I34" s="43">
        <v>12.42</v>
      </c>
      <c r="J34" s="43">
        <v>118.62</v>
      </c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 t="s">
        <v>59</v>
      </c>
      <c r="F35" s="43">
        <v>150</v>
      </c>
      <c r="G35" s="43">
        <v>3.09</v>
      </c>
      <c r="H35" s="43">
        <v>4.8499999999999996</v>
      </c>
      <c r="I35" s="43">
        <v>20.6</v>
      </c>
      <c r="J35" s="43">
        <v>138.6</v>
      </c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 t="s">
        <v>60</v>
      </c>
      <c r="F36" s="43">
        <v>80</v>
      </c>
      <c r="G36" s="43">
        <v>11.64</v>
      </c>
      <c r="H36" s="43">
        <v>13.43</v>
      </c>
      <c r="I36" s="43">
        <v>2.31</v>
      </c>
      <c r="J36" s="43">
        <v>176.8</v>
      </c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61</v>
      </c>
      <c r="F37" s="43">
        <v>200</v>
      </c>
      <c r="G37" s="43">
        <v>0.04</v>
      </c>
      <c r="H37" s="43"/>
      <c r="I37" s="43">
        <v>24.76</v>
      </c>
      <c r="J37" s="43">
        <v>94.2</v>
      </c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 t="s">
        <v>62</v>
      </c>
      <c r="F38" s="43">
        <v>10</v>
      </c>
      <c r="G38" s="43">
        <v>0</v>
      </c>
      <c r="H38" s="43">
        <v>4.0999999999999996</v>
      </c>
      <c r="I38" s="43">
        <v>0.05</v>
      </c>
      <c r="J38" s="43">
        <v>37.5</v>
      </c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 t="s">
        <v>63</v>
      </c>
      <c r="F39" s="43">
        <v>20</v>
      </c>
      <c r="G39" s="43">
        <v>1.42</v>
      </c>
      <c r="H39" s="43">
        <v>0.16</v>
      </c>
      <c r="I39" s="43">
        <v>9.0399999999999991</v>
      </c>
      <c r="J39" s="43">
        <v>42.28</v>
      </c>
      <c r="K39" s="44"/>
      <c r="L39" s="43"/>
    </row>
    <row r="40" spans="1:12" ht="14.4" x14ac:dyDescent="0.3">
      <c r="A40" s="14"/>
      <c r="B40" s="15"/>
      <c r="C40" s="11"/>
      <c r="D40" s="6"/>
      <c r="E40" s="42" t="s">
        <v>64</v>
      </c>
      <c r="F40" s="43">
        <v>40</v>
      </c>
      <c r="G40" s="43">
        <v>3.1</v>
      </c>
      <c r="H40" s="43">
        <v>0.2</v>
      </c>
      <c r="I40" s="43">
        <v>20.100000000000001</v>
      </c>
      <c r="J40" s="43">
        <v>94.7</v>
      </c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560</v>
      </c>
      <c r="G42" s="19">
        <f t="shared" ref="G42" si="10">SUM(G33:G41)</f>
        <v>25.060000000000002</v>
      </c>
      <c r="H42" s="19">
        <f t="shared" ref="H42" si="11">SUM(H33:H41)</f>
        <v>34.92</v>
      </c>
      <c r="I42" s="19">
        <f t="shared" ref="I42" si="12">SUM(I33:I41)</f>
        <v>93.009999999999991</v>
      </c>
      <c r="J42" s="19">
        <f t="shared" ref="J42:L42" si="13">SUM(J33:J41)</f>
        <v>776.9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1080</v>
      </c>
      <c r="G43" s="32">
        <f t="shared" ref="G43" si="14">G32+G42</f>
        <v>42.17</v>
      </c>
      <c r="H43" s="32">
        <f t="shared" ref="H43" si="15">H32+H42</f>
        <v>58.68</v>
      </c>
      <c r="I43" s="32">
        <f t="shared" ref="I43" si="16">I32+I42</f>
        <v>207.82999999999998</v>
      </c>
      <c r="J43" s="32">
        <f t="shared" ref="J43:L43" si="17">J32+J42</f>
        <v>1370.4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65</v>
      </c>
      <c r="F44" s="40" t="s">
        <v>69</v>
      </c>
      <c r="G44" s="40">
        <v>5.0999999999999996</v>
      </c>
      <c r="H44" s="40">
        <v>4.5999999999999996</v>
      </c>
      <c r="I44" s="40">
        <v>0.3</v>
      </c>
      <c r="J44" s="40">
        <v>63</v>
      </c>
      <c r="K44" s="41"/>
      <c r="L44" s="40"/>
    </row>
    <row r="45" spans="1:12" ht="14.4" x14ac:dyDescent="0.3">
      <c r="A45" s="23"/>
      <c r="B45" s="15"/>
      <c r="C45" s="11"/>
      <c r="D45" s="6"/>
      <c r="E45" s="42" t="s">
        <v>66</v>
      </c>
      <c r="F45" s="43">
        <v>150</v>
      </c>
      <c r="G45" s="43">
        <v>8.4600000000000009</v>
      </c>
      <c r="H45" s="43">
        <v>9.9499999999999993</v>
      </c>
      <c r="I45" s="43">
        <v>21.32</v>
      </c>
      <c r="J45" s="43">
        <v>209</v>
      </c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67</v>
      </c>
      <c r="F46" s="43">
        <v>200</v>
      </c>
      <c r="G46" s="43">
        <v>3.16</v>
      </c>
      <c r="H46" s="43">
        <v>2.67</v>
      </c>
      <c r="I46" s="43">
        <v>15.94</v>
      </c>
      <c r="J46" s="43">
        <v>100.6</v>
      </c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63</v>
      </c>
      <c r="F47" s="43">
        <v>40</v>
      </c>
      <c r="G47" s="43">
        <v>2.84</v>
      </c>
      <c r="H47" s="43">
        <v>0.32</v>
      </c>
      <c r="I47" s="43">
        <v>18.079999999999998</v>
      </c>
      <c r="J47" s="43">
        <v>84.56</v>
      </c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 t="s">
        <v>68</v>
      </c>
      <c r="F48" s="43">
        <v>100</v>
      </c>
      <c r="G48" s="43">
        <v>1.6</v>
      </c>
      <c r="H48" s="43"/>
      <c r="I48" s="43">
        <v>70</v>
      </c>
      <c r="J48" s="43">
        <v>137</v>
      </c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490</v>
      </c>
      <c r="G51" s="19">
        <f t="shared" ref="G51" si="18">SUM(G44:G50)</f>
        <v>21.16</v>
      </c>
      <c r="H51" s="19">
        <f t="shared" ref="H51" si="19">SUM(H44:H50)</f>
        <v>17.54</v>
      </c>
      <c r="I51" s="19">
        <f t="shared" ref="I51" si="20">SUM(I44:I50)</f>
        <v>125.64</v>
      </c>
      <c r="J51" s="19">
        <f t="shared" ref="J51:L51" si="21">SUM(J44:J50)</f>
        <v>594.16000000000008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70</v>
      </c>
      <c r="F52" s="43">
        <v>60</v>
      </c>
      <c r="G52" s="43">
        <v>1.1000000000000001</v>
      </c>
      <c r="H52" s="43">
        <v>5.3</v>
      </c>
      <c r="I52" s="43">
        <v>4.5999999999999996</v>
      </c>
      <c r="J52" s="43">
        <v>71.400000000000006</v>
      </c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71</v>
      </c>
      <c r="F53" s="43" t="s">
        <v>75</v>
      </c>
      <c r="G53" s="43">
        <v>7.8</v>
      </c>
      <c r="H53" s="43">
        <v>48</v>
      </c>
      <c r="I53" s="43">
        <v>15.94</v>
      </c>
      <c r="J53" s="43">
        <v>552.29999999999995</v>
      </c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 t="s">
        <v>72</v>
      </c>
      <c r="F54" s="43">
        <v>150</v>
      </c>
      <c r="G54" s="43">
        <v>8.73</v>
      </c>
      <c r="H54" s="43">
        <v>11.61</v>
      </c>
      <c r="I54" s="43">
        <v>75</v>
      </c>
      <c r="J54" s="43">
        <v>447</v>
      </c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 t="s">
        <v>73</v>
      </c>
      <c r="F55" s="43" t="s">
        <v>76</v>
      </c>
      <c r="G55" s="43">
        <v>7.8</v>
      </c>
      <c r="H55" s="43">
        <v>3.96</v>
      </c>
      <c r="I55" s="43">
        <v>3.04</v>
      </c>
      <c r="J55" s="43">
        <v>84</v>
      </c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74</v>
      </c>
      <c r="F56" s="43">
        <v>200</v>
      </c>
      <c r="G56" s="43">
        <v>7.0000000000000007E-2</v>
      </c>
      <c r="H56" s="43">
        <v>0.02</v>
      </c>
      <c r="I56" s="43">
        <v>15</v>
      </c>
      <c r="J56" s="43">
        <v>60</v>
      </c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 t="s">
        <v>64</v>
      </c>
      <c r="F57" s="43">
        <v>40</v>
      </c>
      <c r="G57" s="43">
        <v>3.1</v>
      </c>
      <c r="H57" s="43">
        <v>0.2</v>
      </c>
      <c r="I57" s="43">
        <v>20.100000000000001</v>
      </c>
      <c r="J57" s="43">
        <v>94.7</v>
      </c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 t="s">
        <v>63</v>
      </c>
      <c r="F58" s="43">
        <v>20</v>
      </c>
      <c r="G58" s="43">
        <v>1.42</v>
      </c>
      <c r="H58" s="43">
        <v>0.16</v>
      </c>
      <c r="I58" s="43">
        <v>9.0399999999999991</v>
      </c>
      <c r="J58" s="43">
        <v>42.28</v>
      </c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470</v>
      </c>
      <c r="G61" s="19">
        <f t="shared" ref="G61" si="22">SUM(G52:G60)</f>
        <v>30.020000000000003</v>
      </c>
      <c r="H61" s="19">
        <f t="shared" ref="H61" si="23">SUM(H52:H60)</f>
        <v>69.249999999999986</v>
      </c>
      <c r="I61" s="19">
        <f t="shared" ref="I61" si="24">SUM(I52:I60)</f>
        <v>142.72</v>
      </c>
      <c r="J61" s="19">
        <f t="shared" ref="J61:L61" si="25">SUM(J52:J60)</f>
        <v>1351.6799999999998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960</v>
      </c>
      <c r="G62" s="32">
        <f t="shared" ref="G62" si="26">G51+G61</f>
        <v>51.180000000000007</v>
      </c>
      <c r="H62" s="32">
        <f t="shared" ref="H62" si="27">H51+H61</f>
        <v>86.789999999999992</v>
      </c>
      <c r="I62" s="32">
        <f t="shared" ref="I62" si="28">I51+I61</f>
        <v>268.36</v>
      </c>
      <c r="J62" s="32">
        <f t="shared" ref="J62:L62" si="29">J51+J61</f>
        <v>1945.84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77</v>
      </c>
      <c r="F63" s="40">
        <v>60</v>
      </c>
      <c r="G63" s="40">
        <v>0.75</v>
      </c>
      <c r="H63" s="40">
        <v>6.08</v>
      </c>
      <c r="I63" s="40">
        <v>4.99</v>
      </c>
      <c r="J63" s="40">
        <v>77.55</v>
      </c>
      <c r="K63" s="41"/>
      <c r="L63" s="40"/>
    </row>
    <row r="64" spans="1:12" ht="14.4" x14ac:dyDescent="0.3">
      <c r="A64" s="23"/>
      <c r="B64" s="15"/>
      <c r="C64" s="11"/>
      <c r="D64" s="6"/>
      <c r="E64" s="42" t="s">
        <v>78</v>
      </c>
      <c r="F64" s="43" t="s">
        <v>81</v>
      </c>
      <c r="G64" s="43">
        <v>7.3</v>
      </c>
      <c r="H64" s="43">
        <v>9.1999999999999993</v>
      </c>
      <c r="I64" s="43">
        <v>30.46</v>
      </c>
      <c r="J64" s="43">
        <v>234</v>
      </c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79</v>
      </c>
      <c r="F65" s="43" t="s">
        <v>56</v>
      </c>
      <c r="G65" s="43">
        <v>16</v>
      </c>
      <c r="H65" s="43">
        <v>1</v>
      </c>
      <c r="I65" s="43">
        <v>70</v>
      </c>
      <c r="J65" s="43">
        <v>250</v>
      </c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80</v>
      </c>
      <c r="F66" s="43">
        <v>200</v>
      </c>
      <c r="G66" s="43">
        <v>4</v>
      </c>
      <c r="H66" s="43">
        <v>3.54</v>
      </c>
      <c r="I66" s="43">
        <v>17.57</v>
      </c>
      <c r="J66" s="43">
        <v>118.6</v>
      </c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 t="s">
        <v>63</v>
      </c>
      <c r="F67" s="43">
        <v>40</v>
      </c>
      <c r="G67" s="43">
        <v>2.84</v>
      </c>
      <c r="H67" s="43">
        <v>0.32</v>
      </c>
      <c r="I67" s="43">
        <v>18.079999999999998</v>
      </c>
      <c r="J67" s="43">
        <v>84.56</v>
      </c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300</v>
      </c>
      <c r="G70" s="19">
        <f t="shared" ref="G70" si="30">SUM(G63:G69)</f>
        <v>30.89</v>
      </c>
      <c r="H70" s="19">
        <f t="shared" ref="H70" si="31">SUM(H63:H69)</f>
        <v>20.14</v>
      </c>
      <c r="I70" s="19">
        <f t="shared" ref="I70" si="32">SUM(I63:I69)</f>
        <v>141.10000000000002</v>
      </c>
      <c r="J70" s="19">
        <f t="shared" ref="J70:L70" si="33">SUM(J63:J69)</f>
        <v>764.71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82</v>
      </c>
      <c r="F71" s="43">
        <v>60</v>
      </c>
      <c r="G71" s="43">
        <v>1.06</v>
      </c>
      <c r="H71" s="43">
        <v>0.17</v>
      </c>
      <c r="I71" s="43">
        <v>8.52</v>
      </c>
      <c r="J71" s="43">
        <v>39.9</v>
      </c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83</v>
      </c>
      <c r="F72" s="43" t="s">
        <v>86</v>
      </c>
      <c r="G72" s="43">
        <v>1.8</v>
      </c>
      <c r="H72" s="43">
        <v>4.92</v>
      </c>
      <c r="I72" s="43">
        <v>10.93</v>
      </c>
      <c r="J72" s="43">
        <v>199</v>
      </c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 t="s">
        <v>84</v>
      </c>
      <c r="F73" s="43">
        <v>150</v>
      </c>
      <c r="G73" s="43">
        <v>29.4</v>
      </c>
      <c r="H73" s="43">
        <v>29.82</v>
      </c>
      <c r="I73" s="43">
        <v>56.91</v>
      </c>
      <c r="J73" s="43">
        <v>618.87</v>
      </c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 t="s">
        <v>85</v>
      </c>
      <c r="F74" s="43" t="s">
        <v>87</v>
      </c>
      <c r="G74" s="43">
        <v>0.13</v>
      </c>
      <c r="H74" s="43">
        <v>0.02</v>
      </c>
      <c r="I74" s="43">
        <v>15.2</v>
      </c>
      <c r="J74" s="43">
        <v>62</v>
      </c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63</v>
      </c>
      <c r="F75" s="43">
        <v>20</v>
      </c>
      <c r="G75" s="43">
        <v>1.42</v>
      </c>
      <c r="H75" s="43">
        <v>0.16</v>
      </c>
      <c r="I75" s="43">
        <v>9.0399999999999991</v>
      </c>
      <c r="J75" s="43">
        <v>42.28</v>
      </c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 t="s">
        <v>64</v>
      </c>
      <c r="F76" s="43">
        <v>40</v>
      </c>
      <c r="G76" s="43">
        <v>3.1</v>
      </c>
      <c r="H76" s="43">
        <v>0.2</v>
      </c>
      <c r="I76" s="43">
        <v>20.100000000000001</v>
      </c>
      <c r="J76" s="43">
        <v>94.7</v>
      </c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270</v>
      </c>
      <c r="G80" s="19">
        <f t="shared" ref="G80" si="34">SUM(G71:G79)</f>
        <v>36.910000000000004</v>
      </c>
      <c r="H80" s="19">
        <f t="shared" ref="H80" si="35">SUM(H71:H79)</f>
        <v>35.29</v>
      </c>
      <c r="I80" s="19">
        <f t="shared" ref="I80" si="36">SUM(I71:I79)</f>
        <v>120.69999999999999</v>
      </c>
      <c r="J80" s="19">
        <f t="shared" ref="J80:L80" si="37">SUM(J71:J79)</f>
        <v>1056.75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570</v>
      </c>
      <c r="G81" s="32">
        <f t="shared" ref="G81" si="38">G70+G80</f>
        <v>67.800000000000011</v>
      </c>
      <c r="H81" s="32">
        <f t="shared" ref="H81" si="39">H70+H80</f>
        <v>55.43</v>
      </c>
      <c r="I81" s="32">
        <f t="shared" ref="I81" si="40">I70+I80</f>
        <v>261.8</v>
      </c>
      <c r="J81" s="32">
        <f t="shared" ref="J81:L81" si="41">J70+J80</f>
        <v>1821.46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70</v>
      </c>
      <c r="F82" s="40">
        <v>60</v>
      </c>
      <c r="G82" s="40">
        <v>1.1000000000000001</v>
      </c>
      <c r="H82" s="40">
        <v>5.3</v>
      </c>
      <c r="I82" s="40">
        <v>4.5999999999999996</v>
      </c>
      <c r="J82" s="40">
        <v>71.400000000000006</v>
      </c>
      <c r="K82" s="41"/>
      <c r="L82" s="40"/>
    </row>
    <row r="83" spans="1:12" ht="14.4" x14ac:dyDescent="0.3">
      <c r="A83" s="23"/>
      <c r="B83" s="15"/>
      <c r="C83" s="11"/>
      <c r="D83" s="6"/>
      <c r="E83" s="42" t="s">
        <v>88</v>
      </c>
      <c r="F83" s="43">
        <v>200</v>
      </c>
      <c r="G83" s="43">
        <v>5.75</v>
      </c>
      <c r="H83" s="43">
        <v>5.21</v>
      </c>
      <c r="I83" s="43">
        <v>18.84</v>
      </c>
      <c r="J83" s="43">
        <v>145.19999999999999</v>
      </c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42</v>
      </c>
      <c r="F84" s="43">
        <v>200</v>
      </c>
      <c r="G84" s="43">
        <v>0.31</v>
      </c>
      <c r="H84" s="43"/>
      <c r="I84" s="43">
        <v>39.4</v>
      </c>
      <c r="J84" s="43">
        <v>160</v>
      </c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43</v>
      </c>
      <c r="F85" s="43">
        <v>40</v>
      </c>
      <c r="G85" s="43">
        <v>3.1</v>
      </c>
      <c r="H85" s="43">
        <v>0.2</v>
      </c>
      <c r="I85" s="43">
        <v>20.100000000000001</v>
      </c>
      <c r="J85" s="43">
        <v>94.7</v>
      </c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10.26</v>
      </c>
      <c r="H89" s="19">
        <f t="shared" ref="H89" si="43">SUM(H82:H88)</f>
        <v>10.709999999999999</v>
      </c>
      <c r="I89" s="19">
        <f t="shared" ref="I89" si="44">SUM(I82:I88)</f>
        <v>82.94</v>
      </c>
      <c r="J89" s="19">
        <f t="shared" ref="J89:L89" si="45">SUM(J82:J88)</f>
        <v>471.3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89</v>
      </c>
      <c r="F90" s="43">
        <v>60</v>
      </c>
      <c r="G90" s="43">
        <v>1.1100000000000001</v>
      </c>
      <c r="H90" s="43">
        <v>6.18</v>
      </c>
      <c r="I90" s="43">
        <v>4.62</v>
      </c>
      <c r="J90" s="43">
        <v>78.56</v>
      </c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90</v>
      </c>
      <c r="F91" s="43">
        <v>200</v>
      </c>
      <c r="G91" s="43">
        <v>2</v>
      </c>
      <c r="H91" s="43">
        <v>5.09</v>
      </c>
      <c r="I91" s="43">
        <v>11.98</v>
      </c>
      <c r="J91" s="43">
        <v>107.3</v>
      </c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 t="s">
        <v>91</v>
      </c>
      <c r="F92" s="43">
        <v>90</v>
      </c>
      <c r="G92" s="43">
        <v>58.5</v>
      </c>
      <c r="H92" s="43">
        <v>6.36</v>
      </c>
      <c r="I92" s="43">
        <v>7.45</v>
      </c>
      <c r="J92" s="43">
        <v>109.8</v>
      </c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 t="s">
        <v>41</v>
      </c>
      <c r="F93" s="43">
        <v>150</v>
      </c>
      <c r="G93" s="43">
        <v>8.3000000000000007</v>
      </c>
      <c r="H93" s="43">
        <v>8.9</v>
      </c>
      <c r="I93" s="43">
        <v>37.35</v>
      </c>
      <c r="J93" s="43">
        <v>262.5</v>
      </c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74</v>
      </c>
      <c r="F94" s="43">
        <v>200</v>
      </c>
      <c r="G94" s="43">
        <v>0.04</v>
      </c>
      <c r="H94" s="43"/>
      <c r="I94" s="43">
        <v>24.76</v>
      </c>
      <c r="J94" s="43">
        <v>94.2</v>
      </c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 t="s">
        <v>63</v>
      </c>
      <c r="F95" s="43">
        <v>20</v>
      </c>
      <c r="G95" s="43">
        <v>1.42</v>
      </c>
      <c r="H95" s="43">
        <v>0.16</v>
      </c>
      <c r="I95" s="43">
        <v>9.0399999999999991</v>
      </c>
      <c r="J95" s="43">
        <v>42.28</v>
      </c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 t="s">
        <v>64</v>
      </c>
      <c r="F96" s="43">
        <v>40</v>
      </c>
      <c r="G96" s="43">
        <v>3.1</v>
      </c>
      <c r="H96" s="43">
        <v>0.2</v>
      </c>
      <c r="I96" s="43">
        <v>20.100000000000001</v>
      </c>
      <c r="J96" s="43">
        <v>94.7</v>
      </c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74.47</v>
      </c>
      <c r="H99" s="19">
        <f t="shared" ref="H99" si="47">SUM(H90:H98)</f>
        <v>26.89</v>
      </c>
      <c r="I99" s="19">
        <f t="shared" ref="I99" si="48">SUM(I90:I98)</f>
        <v>115.30000000000001</v>
      </c>
      <c r="J99" s="19">
        <f t="shared" ref="J99:L99" si="49">SUM(J90:J98)</f>
        <v>789.34000000000015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1260</v>
      </c>
      <c r="G100" s="32">
        <f t="shared" ref="G100" si="50">G89+G99</f>
        <v>84.73</v>
      </c>
      <c r="H100" s="32">
        <f t="shared" ref="H100" si="51">H89+H99</f>
        <v>37.6</v>
      </c>
      <c r="I100" s="32">
        <f t="shared" ref="I100" si="52">I89+I99</f>
        <v>198.24</v>
      </c>
      <c r="J100" s="32">
        <f t="shared" ref="J100:L100" si="53">J89+J99</f>
        <v>1260.6400000000001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92</v>
      </c>
      <c r="F101" s="40">
        <v>60</v>
      </c>
      <c r="G101" s="40">
        <v>1.1399999999999999</v>
      </c>
      <c r="H101" s="40">
        <v>10.08</v>
      </c>
      <c r="I101" s="40">
        <v>10.38</v>
      </c>
      <c r="J101" s="40">
        <v>136.80000000000001</v>
      </c>
      <c r="K101" s="41"/>
      <c r="L101" s="40"/>
    </row>
    <row r="102" spans="1:12" ht="14.4" x14ac:dyDescent="0.3">
      <c r="A102" s="23"/>
      <c r="B102" s="15"/>
      <c r="C102" s="11"/>
      <c r="D102" s="6"/>
      <c r="E102" s="42" t="s">
        <v>93</v>
      </c>
      <c r="F102" s="43" t="s">
        <v>95</v>
      </c>
      <c r="G102" s="43">
        <v>7.11</v>
      </c>
      <c r="H102" s="43">
        <v>19.899999999999999</v>
      </c>
      <c r="I102" s="43">
        <v>0.32</v>
      </c>
      <c r="J102" s="43">
        <v>210.2</v>
      </c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94</v>
      </c>
      <c r="F103" s="43">
        <v>150.5</v>
      </c>
      <c r="G103" s="43">
        <v>6.98</v>
      </c>
      <c r="H103" s="43">
        <v>9</v>
      </c>
      <c r="I103" s="43">
        <v>39.17</v>
      </c>
      <c r="J103" s="43">
        <v>266.39999999999998</v>
      </c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85</v>
      </c>
      <c r="F104" s="43" t="s">
        <v>87</v>
      </c>
      <c r="G104" s="43">
        <v>0.13</v>
      </c>
      <c r="H104" s="43">
        <v>0.02</v>
      </c>
      <c r="I104" s="43">
        <v>15.2</v>
      </c>
      <c r="J104" s="43">
        <v>62</v>
      </c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 t="s">
        <v>63</v>
      </c>
      <c r="F105" s="43">
        <v>40</v>
      </c>
      <c r="G105" s="43">
        <v>2.84</v>
      </c>
      <c r="H105" s="43">
        <v>0.32</v>
      </c>
      <c r="I105" s="43">
        <v>18.079999999999998</v>
      </c>
      <c r="J105" s="43">
        <v>84.56</v>
      </c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250.5</v>
      </c>
      <c r="G108" s="19">
        <f t="shared" ref="G108:J108" si="54">SUM(G101:G107)</f>
        <v>18.200000000000003</v>
      </c>
      <c r="H108" s="19">
        <f t="shared" si="54"/>
        <v>39.32</v>
      </c>
      <c r="I108" s="19">
        <f t="shared" si="54"/>
        <v>83.15</v>
      </c>
      <c r="J108" s="19">
        <f t="shared" si="54"/>
        <v>759.96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96</v>
      </c>
      <c r="F109" s="43">
        <v>60</v>
      </c>
      <c r="G109" s="43">
        <v>1.4</v>
      </c>
      <c r="H109" s="43">
        <v>10.039999999999999</v>
      </c>
      <c r="I109" s="43">
        <v>7.29</v>
      </c>
      <c r="J109" s="43">
        <v>125.1</v>
      </c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97</v>
      </c>
      <c r="F110" s="43" t="s">
        <v>51</v>
      </c>
      <c r="G110" s="43">
        <v>5.83</v>
      </c>
      <c r="H110" s="43">
        <v>4.5599999999999996</v>
      </c>
      <c r="I110" s="43">
        <v>13.59</v>
      </c>
      <c r="J110" s="43">
        <v>118.8</v>
      </c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 t="s">
        <v>98</v>
      </c>
      <c r="F111" s="43" t="s">
        <v>95</v>
      </c>
      <c r="G111" s="43">
        <v>3.1</v>
      </c>
      <c r="H111" s="43">
        <v>6.47</v>
      </c>
      <c r="I111" s="43">
        <v>18.850000000000001</v>
      </c>
      <c r="J111" s="43">
        <v>150.19999999999999</v>
      </c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 t="s">
        <v>74</v>
      </c>
      <c r="F112" s="43">
        <v>200</v>
      </c>
      <c r="G112" s="43">
        <v>0.46</v>
      </c>
      <c r="H112" s="43">
        <v>0.1</v>
      </c>
      <c r="I112" s="43">
        <v>33.99</v>
      </c>
      <c r="J112" s="43">
        <v>141.1</v>
      </c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63</v>
      </c>
      <c r="F113" s="43">
        <v>20</v>
      </c>
      <c r="G113" s="43">
        <v>1.42</v>
      </c>
      <c r="H113" s="43">
        <v>0.16</v>
      </c>
      <c r="I113" s="43">
        <v>9.0399999999999991</v>
      </c>
      <c r="J113" s="43">
        <v>42.28</v>
      </c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 t="s">
        <v>64</v>
      </c>
      <c r="F114" s="43">
        <v>40</v>
      </c>
      <c r="G114" s="43">
        <v>3.1</v>
      </c>
      <c r="H114" s="43">
        <v>0.2</v>
      </c>
      <c r="I114" s="43">
        <v>20.100000000000001</v>
      </c>
      <c r="J114" s="43">
        <v>94.7</v>
      </c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320</v>
      </c>
      <c r="G118" s="19">
        <f t="shared" ref="G118:J118" si="56">SUM(G109:G117)</f>
        <v>15.31</v>
      </c>
      <c r="H118" s="19">
        <f t="shared" si="56"/>
        <v>21.529999999999998</v>
      </c>
      <c r="I118" s="19">
        <f t="shared" si="56"/>
        <v>102.85999999999999</v>
      </c>
      <c r="J118" s="19">
        <f t="shared" si="56"/>
        <v>672.18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570.5</v>
      </c>
      <c r="G119" s="32">
        <f t="shared" ref="G119" si="58">G108+G118</f>
        <v>33.510000000000005</v>
      </c>
      <c r="H119" s="32">
        <f t="shared" ref="H119" si="59">H108+H118</f>
        <v>60.849999999999994</v>
      </c>
      <c r="I119" s="32">
        <f t="shared" ref="I119" si="60">I108+I118</f>
        <v>186.01</v>
      </c>
      <c r="J119" s="32">
        <f t="shared" ref="J119:L119" si="61">J108+J118</f>
        <v>1432.1399999999999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99</v>
      </c>
      <c r="F120" s="40">
        <v>60</v>
      </c>
      <c r="G120" s="40">
        <v>0.84</v>
      </c>
      <c r="H120" s="40">
        <v>5.0599999999999996</v>
      </c>
      <c r="I120" s="40">
        <v>5.32</v>
      </c>
      <c r="J120" s="40">
        <v>70.06</v>
      </c>
      <c r="K120" s="41"/>
      <c r="L120" s="40"/>
    </row>
    <row r="121" spans="1:12" ht="14.4" x14ac:dyDescent="0.3">
      <c r="A121" s="14"/>
      <c r="B121" s="15"/>
      <c r="C121" s="11"/>
      <c r="D121" s="6"/>
      <c r="E121" s="42" t="s">
        <v>79</v>
      </c>
      <c r="F121" s="43" t="s">
        <v>56</v>
      </c>
      <c r="G121" s="43">
        <v>16</v>
      </c>
      <c r="H121" s="43">
        <v>1</v>
      </c>
      <c r="I121" s="43">
        <v>70</v>
      </c>
      <c r="J121" s="43">
        <v>250</v>
      </c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100</v>
      </c>
      <c r="F122" s="43">
        <v>150</v>
      </c>
      <c r="G122" s="43">
        <v>7.85</v>
      </c>
      <c r="H122" s="43">
        <v>10.1</v>
      </c>
      <c r="I122" s="43">
        <v>49.4</v>
      </c>
      <c r="J122" s="43">
        <v>320</v>
      </c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42</v>
      </c>
      <c r="F123" s="43">
        <v>200</v>
      </c>
      <c r="G123" s="43">
        <v>0.31</v>
      </c>
      <c r="H123" s="43"/>
      <c r="I123" s="43">
        <v>39.4</v>
      </c>
      <c r="J123" s="43">
        <v>160</v>
      </c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 t="s">
        <v>101</v>
      </c>
      <c r="F124" s="43">
        <v>40</v>
      </c>
      <c r="G124" s="43">
        <v>2.84</v>
      </c>
      <c r="H124" s="43">
        <v>0.32</v>
      </c>
      <c r="I124" s="43">
        <v>18.079999999999998</v>
      </c>
      <c r="J124" s="43">
        <v>84.56</v>
      </c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450</v>
      </c>
      <c r="G127" s="19">
        <f t="shared" ref="G127:J127" si="62">SUM(G120:G126)</f>
        <v>27.839999999999996</v>
      </c>
      <c r="H127" s="19">
        <f t="shared" si="62"/>
        <v>16.48</v>
      </c>
      <c r="I127" s="19">
        <f t="shared" si="62"/>
        <v>182.2</v>
      </c>
      <c r="J127" s="19">
        <f t="shared" si="62"/>
        <v>884.61999999999989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39</v>
      </c>
      <c r="F128" s="43">
        <v>60</v>
      </c>
      <c r="G128" s="43">
        <v>0.94</v>
      </c>
      <c r="H128" s="43">
        <v>7.05</v>
      </c>
      <c r="I128" s="43">
        <v>7.07</v>
      </c>
      <c r="J128" s="43">
        <v>102</v>
      </c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102</v>
      </c>
      <c r="F129" s="43">
        <v>200</v>
      </c>
      <c r="G129" s="43">
        <v>7.8</v>
      </c>
      <c r="H129" s="43">
        <v>48</v>
      </c>
      <c r="I129" s="43">
        <v>15.94</v>
      </c>
      <c r="J129" s="43">
        <v>552.29999999999995</v>
      </c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 t="s">
        <v>59</v>
      </c>
      <c r="F130" s="43">
        <v>150</v>
      </c>
      <c r="G130" s="43">
        <v>3.09</v>
      </c>
      <c r="H130" s="43">
        <v>4.8499999999999996</v>
      </c>
      <c r="I130" s="43">
        <v>20.6</v>
      </c>
      <c r="J130" s="43">
        <v>138.6</v>
      </c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 t="s">
        <v>103</v>
      </c>
      <c r="F131" s="43">
        <v>90</v>
      </c>
      <c r="G131" s="43">
        <v>16.88</v>
      </c>
      <c r="H131" s="43">
        <v>10.88</v>
      </c>
      <c r="I131" s="43"/>
      <c r="J131" s="43">
        <v>165</v>
      </c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61</v>
      </c>
      <c r="F132" s="43">
        <v>200</v>
      </c>
      <c r="G132" s="43">
        <v>0.04</v>
      </c>
      <c r="H132" s="43"/>
      <c r="I132" s="43">
        <v>24.76</v>
      </c>
      <c r="J132" s="43">
        <v>94.2</v>
      </c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 t="s">
        <v>104</v>
      </c>
      <c r="F133" s="43">
        <v>20</v>
      </c>
      <c r="G133" s="43">
        <v>1.42</v>
      </c>
      <c r="H133" s="43">
        <v>0.16</v>
      </c>
      <c r="I133" s="43">
        <v>9.0399999999999991</v>
      </c>
      <c r="J133" s="43">
        <v>42.28</v>
      </c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 t="s">
        <v>64</v>
      </c>
      <c r="F134" s="43">
        <v>40</v>
      </c>
      <c r="G134" s="43">
        <v>3.1</v>
      </c>
      <c r="H134" s="43">
        <v>0.2</v>
      </c>
      <c r="I134" s="43">
        <v>20.100000000000001</v>
      </c>
      <c r="J134" s="43">
        <v>94.7</v>
      </c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33.270000000000003</v>
      </c>
      <c r="H137" s="19">
        <f t="shared" si="64"/>
        <v>71.14</v>
      </c>
      <c r="I137" s="19">
        <f t="shared" si="64"/>
        <v>97.509999999999991</v>
      </c>
      <c r="J137" s="19">
        <f t="shared" si="64"/>
        <v>1189.08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1210</v>
      </c>
      <c r="G138" s="32">
        <f t="shared" ref="G138" si="66">G127+G137</f>
        <v>61.11</v>
      </c>
      <c r="H138" s="32">
        <f t="shared" ref="H138" si="67">H127+H137</f>
        <v>87.62</v>
      </c>
      <c r="I138" s="32">
        <f t="shared" ref="I138" si="68">I127+I137</f>
        <v>279.70999999999998</v>
      </c>
      <c r="J138" s="32">
        <f t="shared" ref="J138:L138" si="69">J127+J137</f>
        <v>2073.6999999999998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105</v>
      </c>
      <c r="F139" s="40">
        <v>40</v>
      </c>
      <c r="G139" s="40">
        <v>1.43</v>
      </c>
      <c r="H139" s="40">
        <v>5.09</v>
      </c>
      <c r="I139" s="40">
        <v>9.5</v>
      </c>
      <c r="J139" s="40">
        <v>75.349999999999994</v>
      </c>
      <c r="K139" s="41"/>
      <c r="L139" s="40"/>
    </row>
    <row r="140" spans="1:12" ht="14.4" x14ac:dyDescent="0.3">
      <c r="A140" s="23"/>
      <c r="B140" s="15"/>
      <c r="C140" s="11"/>
      <c r="D140" s="6"/>
      <c r="E140" s="42" t="s">
        <v>52</v>
      </c>
      <c r="F140" s="43" t="s">
        <v>56</v>
      </c>
      <c r="G140" s="43">
        <v>17.64</v>
      </c>
      <c r="H140" s="43">
        <v>17.05</v>
      </c>
      <c r="I140" s="43">
        <v>41.17</v>
      </c>
      <c r="J140" s="43">
        <v>378.52</v>
      </c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53</v>
      </c>
      <c r="F141" s="43">
        <v>150</v>
      </c>
      <c r="G141" s="43">
        <v>11.1</v>
      </c>
      <c r="H141" s="43">
        <v>19.8</v>
      </c>
      <c r="I141" s="43">
        <v>2.08</v>
      </c>
      <c r="J141" s="43">
        <v>231.8</v>
      </c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61</v>
      </c>
      <c r="F142" s="43">
        <v>200</v>
      </c>
      <c r="G142" s="43">
        <v>0.04</v>
      </c>
      <c r="H142" s="43"/>
      <c r="I142" s="43">
        <v>24.76</v>
      </c>
      <c r="J142" s="43">
        <v>94.2</v>
      </c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 t="s">
        <v>101</v>
      </c>
      <c r="F143" s="43">
        <v>40</v>
      </c>
      <c r="G143" s="43">
        <v>2.84</v>
      </c>
      <c r="H143" s="43">
        <v>0.32</v>
      </c>
      <c r="I143" s="43">
        <v>18.079999999999998</v>
      </c>
      <c r="J143" s="43">
        <v>84.56</v>
      </c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430</v>
      </c>
      <c r="G146" s="19">
        <f t="shared" ref="G146:J146" si="70">SUM(G139:G145)</f>
        <v>33.049999999999997</v>
      </c>
      <c r="H146" s="19">
        <f t="shared" si="70"/>
        <v>42.26</v>
      </c>
      <c r="I146" s="19">
        <f t="shared" si="70"/>
        <v>95.59</v>
      </c>
      <c r="J146" s="19">
        <f t="shared" si="70"/>
        <v>864.43000000000006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106</v>
      </c>
      <c r="F147" s="43">
        <v>60</v>
      </c>
      <c r="G147" s="43">
        <v>1.31</v>
      </c>
      <c r="H147" s="43">
        <v>3.24</v>
      </c>
      <c r="I147" s="43">
        <v>6.46</v>
      </c>
      <c r="J147" s="43">
        <v>60.4</v>
      </c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107</v>
      </c>
      <c r="F148" s="43" t="s">
        <v>110</v>
      </c>
      <c r="G148" s="43">
        <v>2.38</v>
      </c>
      <c r="H148" s="43">
        <v>5.07</v>
      </c>
      <c r="I148" s="43">
        <v>12.99</v>
      </c>
      <c r="J148" s="43">
        <v>117</v>
      </c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 t="s">
        <v>108</v>
      </c>
      <c r="F149" s="43">
        <v>150</v>
      </c>
      <c r="G149" s="43">
        <v>9.09</v>
      </c>
      <c r="H149" s="43">
        <v>4.57</v>
      </c>
      <c r="I149" s="43">
        <v>23.35</v>
      </c>
      <c r="J149" s="43">
        <v>170</v>
      </c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 t="s">
        <v>109</v>
      </c>
      <c r="F150" s="43">
        <v>90</v>
      </c>
      <c r="G150" s="43">
        <v>7.11</v>
      </c>
      <c r="H150" s="43">
        <v>19.899999999999999</v>
      </c>
      <c r="I150" s="43">
        <v>0.32</v>
      </c>
      <c r="J150" s="43">
        <v>210.2</v>
      </c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74</v>
      </c>
      <c r="F151" s="43">
        <v>200</v>
      </c>
      <c r="G151" s="43">
        <v>7.0000000000000007E-2</v>
      </c>
      <c r="H151" s="43">
        <v>0.02</v>
      </c>
      <c r="I151" s="43">
        <v>15</v>
      </c>
      <c r="J151" s="43">
        <v>60</v>
      </c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 t="s">
        <v>63</v>
      </c>
      <c r="F152" s="43">
        <v>20</v>
      </c>
      <c r="G152" s="43">
        <v>1.42</v>
      </c>
      <c r="H152" s="43">
        <v>0.16</v>
      </c>
      <c r="I152" s="43">
        <v>9.0399999999999991</v>
      </c>
      <c r="J152" s="43">
        <v>42.28</v>
      </c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 t="s">
        <v>64</v>
      </c>
      <c r="F153" s="43">
        <v>40</v>
      </c>
      <c r="G153" s="43">
        <v>3.1</v>
      </c>
      <c r="H153" s="43">
        <v>0.2</v>
      </c>
      <c r="I153" s="43">
        <v>20.100000000000001</v>
      </c>
      <c r="J153" s="43">
        <v>94.7</v>
      </c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560</v>
      </c>
      <c r="G156" s="19">
        <f t="shared" ref="G156:J156" si="72">SUM(G147:G155)</f>
        <v>24.480000000000004</v>
      </c>
      <c r="H156" s="19">
        <f t="shared" si="72"/>
        <v>33.160000000000004</v>
      </c>
      <c r="I156" s="19">
        <f t="shared" si="72"/>
        <v>87.259999999999991</v>
      </c>
      <c r="J156" s="19">
        <f t="shared" si="72"/>
        <v>754.57999999999993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990</v>
      </c>
      <c r="G157" s="32">
        <f t="shared" ref="G157" si="74">G146+G156</f>
        <v>57.53</v>
      </c>
      <c r="H157" s="32">
        <f t="shared" ref="H157" si="75">H146+H156</f>
        <v>75.42</v>
      </c>
      <c r="I157" s="32">
        <f t="shared" ref="I157" si="76">I146+I156</f>
        <v>182.85</v>
      </c>
      <c r="J157" s="32">
        <f t="shared" ref="J157:L157" si="77">J146+J156</f>
        <v>1619.01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44</v>
      </c>
      <c r="F158" s="40">
        <v>60</v>
      </c>
      <c r="G158" s="40">
        <v>0.63</v>
      </c>
      <c r="H158" s="40">
        <v>9.09</v>
      </c>
      <c r="I158" s="40">
        <v>6.22</v>
      </c>
      <c r="J158" s="40">
        <v>109.91</v>
      </c>
      <c r="K158" s="41"/>
      <c r="L158" s="40"/>
    </row>
    <row r="159" spans="1:12" ht="14.4" x14ac:dyDescent="0.3">
      <c r="A159" s="23"/>
      <c r="B159" s="15"/>
      <c r="C159" s="11"/>
      <c r="D159" s="6"/>
      <c r="E159" s="42" t="s">
        <v>52</v>
      </c>
      <c r="F159" s="50"/>
      <c r="G159" s="43">
        <v>1.18</v>
      </c>
      <c r="H159" s="43">
        <v>3.74</v>
      </c>
      <c r="I159" s="43">
        <v>7.44</v>
      </c>
      <c r="J159" s="43">
        <v>68</v>
      </c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111</v>
      </c>
      <c r="F160" s="43">
        <v>150</v>
      </c>
      <c r="G160" s="43">
        <v>5.79</v>
      </c>
      <c r="H160" s="43">
        <v>10.64</v>
      </c>
      <c r="I160" s="43">
        <v>31.88</v>
      </c>
      <c r="J160" s="43">
        <v>247.6</v>
      </c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112</v>
      </c>
      <c r="F161" s="43">
        <v>200</v>
      </c>
      <c r="G161" s="43">
        <v>0.13</v>
      </c>
      <c r="H161" s="43">
        <v>0.02</v>
      </c>
      <c r="I161" s="43">
        <v>15.2</v>
      </c>
      <c r="J161" s="43">
        <v>62</v>
      </c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 t="s">
        <v>63</v>
      </c>
      <c r="F162" s="43">
        <v>40</v>
      </c>
      <c r="G162" s="43">
        <v>2.84</v>
      </c>
      <c r="H162" s="43">
        <v>0.32</v>
      </c>
      <c r="I162" s="43">
        <v>18.079999999999998</v>
      </c>
      <c r="J162" s="43">
        <v>84.56</v>
      </c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450</v>
      </c>
      <c r="G165" s="19">
        <f t="shared" ref="G165:J165" si="78">SUM(G158:G164)</f>
        <v>10.57</v>
      </c>
      <c r="H165" s="19">
        <f t="shared" si="78"/>
        <v>23.81</v>
      </c>
      <c r="I165" s="19">
        <f t="shared" si="78"/>
        <v>78.819999999999993</v>
      </c>
      <c r="J165" s="19">
        <f t="shared" si="78"/>
        <v>572.06999999999994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113</v>
      </c>
      <c r="F166" s="43">
        <v>60</v>
      </c>
      <c r="G166" s="43">
        <v>0.83</v>
      </c>
      <c r="H166" s="43">
        <v>6.1</v>
      </c>
      <c r="I166" s="43">
        <v>5.27</v>
      </c>
      <c r="J166" s="43">
        <v>79.400000000000006</v>
      </c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114</v>
      </c>
      <c r="F167" s="43" t="s">
        <v>86</v>
      </c>
      <c r="G167" s="43">
        <v>1.8</v>
      </c>
      <c r="H167" s="43">
        <v>4.92</v>
      </c>
      <c r="I167" s="43">
        <v>10.93</v>
      </c>
      <c r="J167" s="43">
        <v>100.99</v>
      </c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 t="s">
        <v>59</v>
      </c>
      <c r="F168" s="43">
        <v>150</v>
      </c>
      <c r="G168" s="43">
        <v>3.09</v>
      </c>
      <c r="H168" s="43">
        <v>4.8499999999999996</v>
      </c>
      <c r="I168" s="43">
        <v>20.6</v>
      </c>
      <c r="J168" s="43">
        <v>138.6</v>
      </c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 t="s">
        <v>60</v>
      </c>
      <c r="F169" s="43">
        <v>80</v>
      </c>
      <c r="G169" s="43">
        <v>11.64</v>
      </c>
      <c r="H169" s="43">
        <v>13.43</v>
      </c>
      <c r="I169" s="43">
        <v>2.31</v>
      </c>
      <c r="J169" s="43">
        <v>176.8</v>
      </c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115</v>
      </c>
      <c r="F170" s="43">
        <v>200</v>
      </c>
      <c r="G170" s="43">
        <v>1</v>
      </c>
      <c r="H170" s="43"/>
      <c r="I170" s="43">
        <v>20.2</v>
      </c>
      <c r="J170" s="43">
        <v>84.8</v>
      </c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 t="s">
        <v>63</v>
      </c>
      <c r="F171" s="43">
        <v>20</v>
      </c>
      <c r="G171" s="43">
        <v>1.42</v>
      </c>
      <c r="H171" s="43">
        <v>0.16</v>
      </c>
      <c r="I171" s="43">
        <v>9.0399999999999991</v>
      </c>
      <c r="J171" s="43">
        <v>42.28</v>
      </c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 t="s">
        <v>64</v>
      </c>
      <c r="F172" s="43">
        <v>40</v>
      </c>
      <c r="G172" s="43">
        <v>3.1</v>
      </c>
      <c r="H172" s="43">
        <v>0.2</v>
      </c>
      <c r="I172" s="43">
        <v>20.100000000000001</v>
      </c>
      <c r="J172" s="43">
        <v>94.7</v>
      </c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550</v>
      </c>
      <c r="G175" s="19">
        <f t="shared" ref="G175:J175" si="80">SUM(G166:G174)</f>
        <v>22.880000000000003</v>
      </c>
      <c r="H175" s="19">
        <f t="shared" si="80"/>
        <v>29.659999999999997</v>
      </c>
      <c r="I175" s="19">
        <f t="shared" si="80"/>
        <v>88.449999999999989</v>
      </c>
      <c r="J175" s="19">
        <f t="shared" si="80"/>
        <v>717.57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1000</v>
      </c>
      <c r="G176" s="32">
        <f t="shared" ref="G176" si="82">G165+G175</f>
        <v>33.450000000000003</v>
      </c>
      <c r="H176" s="32">
        <f t="shared" ref="H176" si="83">H165+H175</f>
        <v>53.47</v>
      </c>
      <c r="I176" s="32">
        <f t="shared" ref="I176" si="84">I165+I175</f>
        <v>167.26999999999998</v>
      </c>
      <c r="J176" s="32">
        <f t="shared" ref="J176:L176" si="85">J165+J175</f>
        <v>1289.6399999999999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116</v>
      </c>
      <c r="F177" s="40">
        <v>60</v>
      </c>
      <c r="G177" s="40">
        <v>1.07</v>
      </c>
      <c r="H177" s="40">
        <v>3.15</v>
      </c>
      <c r="I177" s="40">
        <v>7.55</v>
      </c>
      <c r="J177" s="40">
        <v>63.06</v>
      </c>
      <c r="K177" s="41"/>
      <c r="L177" s="40"/>
    </row>
    <row r="178" spans="1:12" ht="14.4" x14ac:dyDescent="0.3">
      <c r="A178" s="23"/>
      <c r="B178" s="15"/>
      <c r="C178" s="11"/>
      <c r="D178" s="6"/>
      <c r="E178" s="42" t="s">
        <v>94</v>
      </c>
      <c r="F178" s="43" t="s">
        <v>81</v>
      </c>
      <c r="G178" s="43">
        <v>6.98</v>
      </c>
      <c r="H178" s="43">
        <v>9</v>
      </c>
      <c r="I178" s="43">
        <v>39.17</v>
      </c>
      <c r="J178" s="43">
        <v>266.39999999999998</v>
      </c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74</v>
      </c>
      <c r="F179" s="43">
        <v>200</v>
      </c>
      <c r="G179" s="43">
        <v>0.16</v>
      </c>
      <c r="H179" s="43">
        <v>0.16</v>
      </c>
      <c r="I179" s="43">
        <v>27.88</v>
      </c>
      <c r="J179" s="43">
        <v>114.6</v>
      </c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63</v>
      </c>
      <c r="F180" s="43">
        <v>40</v>
      </c>
      <c r="G180" s="43">
        <v>2.84</v>
      </c>
      <c r="H180" s="43">
        <v>0.32</v>
      </c>
      <c r="I180" s="43">
        <v>18.079999999999998</v>
      </c>
      <c r="J180" s="43">
        <v>84.56</v>
      </c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300</v>
      </c>
      <c r="G184" s="19">
        <f t="shared" ref="G184:J184" si="86">SUM(G177:G183)</f>
        <v>11.05</v>
      </c>
      <c r="H184" s="19">
        <f t="shared" si="86"/>
        <v>12.63</v>
      </c>
      <c r="I184" s="19">
        <f t="shared" si="86"/>
        <v>92.679999999999993</v>
      </c>
      <c r="J184" s="19">
        <f t="shared" si="86"/>
        <v>528.61999999999989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70</v>
      </c>
      <c r="F185" s="43">
        <v>60</v>
      </c>
      <c r="G185" s="43">
        <v>1.1000000000000001</v>
      </c>
      <c r="H185" s="43">
        <v>5.3</v>
      </c>
      <c r="I185" s="43">
        <v>4.5999999999999996</v>
      </c>
      <c r="J185" s="43">
        <v>71.400000000000006</v>
      </c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83</v>
      </c>
      <c r="F186" s="43" t="s">
        <v>86</v>
      </c>
      <c r="G186" s="43">
        <v>1.8</v>
      </c>
      <c r="H186" s="43">
        <v>4.92</v>
      </c>
      <c r="I186" s="43">
        <v>10.93</v>
      </c>
      <c r="J186" s="43">
        <v>100.99</v>
      </c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 t="s">
        <v>117</v>
      </c>
      <c r="F187" s="43">
        <v>150</v>
      </c>
      <c r="G187" s="43">
        <v>5.6</v>
      </c>
      <c r="H187" s="43">
        <v>4.51</v>
      </c>
      <c r="I187" s="43">
        <v>26.47</v>
      </c>
      <c r="J187" s="43">
        <v>168.6</v>
      </c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 t="s">
        <v>91</v>
      </c>
      <c r="F188" s="43">
        <v>80</v>
      </c>
      <c r="G188" s="43">
        <v>58.5</v>
      </c>
      <c r="H188" s="43">
        <v>6.36</v>
      </c>
      <c r="I188" s="43">
        <v>7.45</v>
      </c>
      <c r="J188" s="43">
        <v>109.8</v>
      </c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80</v>
      </c>
      <c r="F189" s="43">
        <v>200</v>
      </c>
      <c r="G189" s="43">
        <v>4</v>
      </c>
      <c r="H189" s="43">
        <v>3.54</v>
      </c>
      <c r="I189" s="43">
        <v>17.57</v>
      </c>
      <c r="J189" s="43">
        <v>118.6</v>
      </c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 t="s">
        <v>63</v>
      </c>
      <c r="F190" s="43">
        <v>20</v>
      </c>
      <c r="G190" s="43">
        <v>1.42</v>
      </c>
      <c r="H190" s="43">
        <v>0.16</v>
      </c>
      <c r="I190" s="43">
        <v>9.0399999999999991</v>
      </c>
      <c r="J190" s="43">
        <v>42.28</v>
      </c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 t="s">
        <v>43</v>
      </c>
      <c r="F191" s="43">
        <v>40</v>
      </c>
      <c r="G191" s="43">
        <v>3.1</v>
      </c>
      <c r="H191" s="43">
        <v>0.2</v>
      </c>
      <c r="I191" s="43">
        <v>20.100000000000001</v>
      </c>
      <c r="J191" s="43">
        <v>94.7</v>
      </c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550</v>
      </c>
      <c r="G194" s="19">
        <f t="shared" ref="G194:J194" si="88">SUM(G185:G193)</f>
        <v>75.52</v>
      </c>
      <c r="H194" s="19">
        <f t="shared" si="88"/>
        <v>24.99</v>
      </c>
      <c r="I194" s="19">
        <f t="shared" si="88"/>
        <v>96.16</v>
      </c>
      <c r="J194" s="19">
        <f t="shared" si="88"/>
        <v>706.37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850</v>
      </c>
      <c r="G195" s="32">
        <f t="shared" ref="G195" si="90">G184+G194</f>
        <v>86.57</v>
      </c>
      <c r="H195" s="32">
        <f t="shared" ref="H195" si="91">H184+H194</f>
        <v>37.619999999999997</v>
      </c>
      <c r="I195" s="32">
        <f t="shared" ref="I195" si="92">I184+I194</f>
        <v>188.83999999999997</v>
      </c>
      <c r="J195" s="32">
        <f t="shared" ref="J195:L195" si="93">J184+J194</f>
        <v>1234.9899999999998</v>
      </c>
      <c r="K195" s="32"/>
      <c r="L195" s="32">
        <f t="shared" si="93"/>
        <v>0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969.05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57.532000000000004</v>
      </c>
      <c r="H196" s="34">
        <f t="shared" si="94"/>
        <v>61.063400000000001</v>
      </c>
      <c r="I196" s="34">
        <f t="shared" si="94"/>
        <v>215.54000000000002</v>
      </c>
      <c r="J196" s="34">
        <f t="shared" si="94"/>
        <v>1565.8679999999999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Вовка Путин</cp:lastModifiedBy>
  <dcterms:created xsi:type="dcterms:W3CDTF">2022-05-16T14:23:56Z</dcterms:created>
  <dcterms:modified xsi:type="dcterms:W3CDTF">2023-10-13T11:55:17Z</dcterms:modified>
</cp:coreProperties>
</file>